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60" windowWidth="20730" windowHeight="1170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1" l="1"/>
  <c r="E25" i="1"/>
  <c r="E13" i="1" l="1"/>
  <c r="D13" i="1"/>
  <c r="E30" i="1" l="1"/>
  <c r="D30" i="1"/>
</calcChain>
</file>

<file path=xl/sharedStrings.xml><?xml version="1.0" encoding="utf-8"?>
<sst xmlns="http://schemas.openxmlformats.org/spreadsheetml/2006/main" count="138" uniqueCount="76">
  <si>
    <t>Autoritatea contractanta: Asociatia ”Grupul de Actiune Locala Clisura Dunarii”</t>
  </si>
  <si>
    <t>Judetul: Caras- Severin</t>
  </si>
  <si>
    <t>CIF: 27742656</t>
  </si>
  <si>
    <t xml:space="preserve">Obiectul contractului </t>
  </si>
  <si>
    <t>Cod CPV</t>
  </si>
  <si>
    <t>Sursa de finatare</t>
  </si>
  <si>
    <t>Procedura de atribuire</t>
  </si>
  <si>
    <t>Data initierii procedurii</t>
  </si>
  <si>
    <t>Data atribuirii contractului</t>
  </si>
  <si>
    <t>Modalitati de derulare</t>
  </si>
  <si>
    <t>79211000-6</t>
  </si>
  <si>
    <t xml:space="preserve">Servicii de contabilitate 
(Cap II. Cheltuieli pentru servicii de consultanta tehnica si financiara, expertiza legata de implementarea SDL si audit)
Cheltuieli pentru servicii de consultanta financiara
</t>
  </si>
  <si>
    <t>Cap II.</t>
  </si>
  <si>
    <t>submasura 19.4</t>
  </si>
  <si>
    <t>achizitie directa</t>
  </si>
  <si>
    <t>februarie  2020</t>
  </si>
  <si>
    <t>online</t>
  </si>
  <si>
    <t>79212100-4</t>
  </si>
  <si>
    <t>Valoare estimata lei fara TVA</t>
  </si>
  <si>
    <t>Din care eligibil</t>
  </si>
  <si>
    <t>Nr crt.</t>
  </si>
  <si>
    <t>Cap III</t>
  </si>
  <si>
    <t>30192700-8,   30125100-2</t>
  </si>
  <si>
    <t>39831240-0</t>
  </si>
  <si>
    <t>50323000-5</t>
  </si>
  <si>
    <t>Servicii de mentenanta echipament IT - cuprinzând reparare si intretinere echipament IT  
(Cap III. Cheltuieli logistice, administrative si de deplasare pentru functionarea GAL)
Achizitia/ inchirierea si mentenanta echipamentelor IT/ actualizari software/ cresterea performantelor sistemelor/ echipamentelor deja existente corelat cu inventarul existent, nr de angajati.</t>
  </si>
  <si>
    <t xml:space="preserve">Servicii asigurare facultativa RCA si CASCO (Cap III. Cheltuieli logistice, administrative si de deplasare pentru functionarea GAL) Cheltuieli ocazionate de utilizarea, intretinerea, asigurarea mijlocului de transport achizitionat sau preluat prin intermediul unui contract de comodat, precum si alte cheltuieli conexe achizitionarii si utilizarii mijlocului de transport. </t>
  </si>
  <si>
    <t>66514110-0</t>
  </si>
  <si>
    <t xml:space="preserve">Servicii   de publicitate (anunturi in ziar)
(Cap V. Cleltuieli pentru animare) 
Cheltuieli cu materiale de animare
</t>
  </si>
  <si>
    <t>79341400-0</t>
  </si>
  <si>
    <t>CAP V</t>
  </si>
  <si>
    <t>Total CAP II</t>
  </si>
  <si>
    <t>martie  2020</t>
  </si>
  <si>
    <t>iulie  2020</t>
  </si>
  <si>
    <t>martie 2020</t>
  </si>
  <si>
    <t>ofline</t>
  </si>
  <si>
    <t>71317000-3
71317100-4</t>
  </si>
  <si>
    <t>85147000-1</t>
  </si>
  <si>
    <t>Asociatia ”Grupul de Actiune Locala Clisura Dunarii”</t>
  </si>
  <si>
    <t>Presedinte</t>
  </si>
  <si>
    <t>Deac Vasile</t>
  </si>
  <si>
    <t>Intocmit,</t>
  </si>
  <si>
    <t>Pislaru Simona Mirela</t>
  </si>
  <si>
    <t xml:space="preserve">Servicii de audit 
(Cap II. Cheltuieli pentru servicii de consultanta tehnica si financiara, expertiza legata de implementarea SDL si audit)
Cheltuieli pentru servicii de consultanta financiara
</t>
  </si>
  <si>
    <t>aprilie  2020</t>
  </si>
  <si>
    <t>aprilie 2020</t>
  </si>
  <si>
    <t xml:space="preserve">Produse de curatenie / intretinere sediul GAL
(Cap III. Cheltuieli logistice, administrative si de deplasare pentru functionarea GAL)
Cheltuieli pentru igiena sediului GAL
</t>
  </si>
  <si>
    <t>februarie 2020</t>
  </si>
  <si>
    <t xml:space="preserve">Servicii asigurare hosting si mentenanta  pagina web 
(Cap V. Cleltuieli pentru animare) 
Cheltuieli pentru crearea gazduirea si actualizarea unui web site pentru GAL.
</t>
  </si>
  <si>
    <t>72610000-9</t>
  </si>
  <si>
    <t>34351100-3</t>
  </si>
  <si>
    <t>Furnizare anvelope de cauciuc
III. Cheltuieli logistice, administrative si de deplasare pentru functionarea GAL.  Cheltuieli ocazionate de utilizarea, întreținerea, asigurarea mijlocului de transport achiziționat prin submăsura 19.4, sau preluat prin intermediul unui contract de comodat, precum și alte cheltuieli conexe achiziționării (costurile cu înmatricularea) și utilizării mijlocului de transport (asigurarea vehiculului, inclusiv asigurarea opțională – CASCO, rovinieta, ITP, administrarea anvelopelor-inclusiv roată de rezervă,  revizii obligatorii, reparații asociate reviziilor, costuri pentru garanția extinsă fără a se depăși anul 2023</t>
  </si>
  <si>
    <t>noiembrie  2020</t>
  </si>
  <si>
    <t>iunie 2020</t>
  </si>
  <si>
    <t>iunie  2020</t>
  </si>
  <si>
    <t>55311000-3</t>
  </si>
  <si>
    <t xml:space="preserve">Servicii servire masa / restaurant pentru intâlniri reprezentanti  GAL respectiv pentru comitete de selectie GAL .Cap  III. Cheltuieli logistice, administrative si de deplasare pentru functionarea GAL.  - Costuri pentru transport și masă/diurnă, precum și (după caz) închirierea spațiului necesar pentru organizarea întâlnirilor GAL (Adunarea Generală și Consiliul Director – numai pentru membrii parteneriatului și angajații GAL).
- Costuri pentru transport și masă/diurnă pentru organizarea întâlnirilor Comitetului de Selecție, pe durata acestor întâlniri.
</t>
  </si>
  <si>
    <t xml:space="preserve">servicii servire masa / restaurant pentru actiuni de animare / informare 
Cap V. Cleltuieli pentru animare) Cheltuieli privind cazarea si masa/ diurna (diurna este eligibila numai pentru angajatii GAL) participantilor, organizatorilor si angajatilor GAL in cadrul activitatilor de animare. </t>
  </si>
  <si>
    <t xml:space="preserve">servicii medicina muncii pentru personal GAL- control medical periodic (Cap III. Cheltuieli logistice, administrative si de deplasare pentru functionarea GAL)Costuri pentru acces la informații/servicii necesare în vederea bunei desfășurări a activității GAL </t>
  </si>
  <si>
    <t>iulie 2020</t>
  </si>
  <si>
    <t>Servicii de consultanta evaluare proiecte(Cap II. Cheltuieli pentru servicii de consultanta tehnica si financiara, expertiza legata de implementarea SDL si audit)Cheltuieli pentru servicii de consultanta tehnica</t>
  </si>
  <si>
    <t>79419000-4</t>
  </si>
  <si>
    <t xml:space="preserve">48310000-4,
48620000-0
</t>
  </si>
  <si>
    <t>septembrie  2020</t>
  </si>
  <si>
    <t xml:space="preserve">Furnizare licenta software si licenta sistem de operare pentru calculatoarele aflate in doatarea GAL Clisura Dunarii (Cap III. Cheltuieli logistice, administrative si de deplasare pentru functionarea GAL)- Costuri pentru achiziția de aplicații informatice standardizate </t>
  </si>
  <si>
    <t>Servicii instructaj periodic protectia muncii (SSM) si PSI (Cap III. Cheltuieli logistice, administrative si de deplasare pentru functionarea GAL)Costuri pentru acces la informatii/servicii necesare in vederea bunei desfasurai a activitatii GAL (SSM si PSI)</t>
  </si>
  <si>
    <t xml:space="preserve">Furnizare consumabile birou
 (materiale consumabile, papetarie si cartuse de toner ) (Cap III. Cheltuieli logistice, administrative si de deplasare pentru functionarea GAL)
Cheltuieli pentru achizitia de birotica papetarie si tehnica de birou 
</t>
  </si>
  <si>
    <t>octombrie  2020</t>
  </si>
  <si>
    <t>iulie -august 2020
iulie-august 2021</t>
  </si>
  <si>
    <t>Integistrat cu nr :  945 /20.07.2021</t>
  </si>
  <si>
    <t xml:space="preserve">Furnizare laptop (Cap III. Cheltuieli logistice, administrative si de deplasare pentru functionarea GAL) - costuri pentru achiziția/închirierea și mentenanța echipamentelor IT/actualizări software/ creșterea performanțelor sistemelor/echipamentelor deja existente </t>
  </si>
  <si>
    <t>3013100-6</t>
  </si>
  <si>
    <t>ianuarie  2021</t>
  </si>
  <si>
    <t>Program achizitii aferent contract de finantare nr C 19402172011651107468 /23.12.2019 _ pentru perioada 2020-2021_ Rectificat 10</t>
  </si>
  <si>
    <t>Total CAP III</t>
  </si>
  <si>
    <t>Total CAP V</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</si>
</sst>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scheme val="minor"/>
    </font>
    <font>
      <sz val="11"/>
      <color rgb="FF000000"/>
      <name val="Calibri"/>
      <family val="2"/>
      <charset val="238"/>
      <scheme val="minor"/>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3">
    <xf numFmtId="0" fontId="0" fillId="0" borderId="0" xfId="0"/>
    <xf numFmtId="0" fontId="20" fillId="0" borderId="0" xfId="0" applyFont="1"/>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3" borderId="1" xfId="0" applyFont="1" applyFill="1" applyBorder="1"/>
    <xf numFmtId="0" fontId="21" fillId="3" borderId="1" xfId="0" applyFont="1" applyFill="1" applyBorder="1" applyAlignment="1">
      <alignment horizontal="center"/>
    </xf>
    <xf numFmtId="0" fontId="21" fillId="3" borderId="1" xfId="0" applyFont="1" applyFill="1" applyBorder="1" applyAlignment="1">
      <alignment wrapText="1"/>
    </xf>
    <xf numFmtId="4" fontId="20"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0" fontId="20" fillId="4" borderId="1" xfId="0" applyFont="1" applyFill="1" applyBorder="1" applyAlignment="1">
      <alignment horizontal="center" vertical="center"/>
    </xf>
    <xf numFmtId="0" fontId="20" fillId="4" borderId="1" xfId="0" applyFont="1" applyFill="1" applyBorder="1" applyAlignment="1">
      <alignment horizontal="left" vertical="top" wrapText="1"/>
    </xf>
    <xf numFmtId="4" fontId="20" fillId="4" borderId="1" xfId="0" applyNumberFormat="1" applyFont="1" applyFill="1" applyBorder="1" applyAlignment="1">
      <alignment horizontal="center" vertical="center"/>
    </xf>
    <xf numFmtId="0" fontId="20" fillId="4" borderId="1" xfId="0" applyFont="1" applyFill="1" applyBorder="1" applyAlignment="1">
      <alignment horizontal="center" vertical="center" wrapText="1"/>
    </xf>
    <xf numFmtId="49" fontId="20" fillId="4" borderId="1" xfId="0" applyNumberFormat="1" applyFont="1" applyFill="1" applyBorder="1" applyAlignment="1">
      <alignment horizontal="center" vertical="center"/>
    </xf>
    <xf numFmtId="0" fontId="20" fillId="3" borderId="1" xfId="0" applyFont="1" applyFill="1" applyBorder="1" applyAlignment="1">
      <alignment horizontal="center" vertical="center"/>
    </xf>
    <xf numFmtId="0" fontId="20" fillId="3" borderId="1" xfId="0" applyFont="1" applyFill="1" applyBorder="1" applyAlignment="1">
      <alignment horizontal="center"/>
    </xf>
    <xf numFmtId="0" fontId="20" fillId="3" borderId="1" xfId="0" applyFont="1" applyFill="1" applyBorder="1"/>
    <xf numFmtId="4"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xf>
    <xf numFmtId="0" fontId="21" fillId="0" borderId="1" xfId="0" applyFont="1" applyBorder="1" applyAlignment="1">
      <alignment horizontal="left" vertical="top" wrapText="1"/>
    </xf>
    <xf numFmtId="0" fontId="21" fillId="0" borderId="1" xfId="0" applyFont="1" applyBorder="1" applyAlignment="1">
      <alignment horizontal="center" vertical="center" wrapText="1"/>
    </xf>
    <xf numFmtId="4" fontId="21" fillId="2" borderId="1" xfId="0" applyNumberFormat="1" applyFont="1" applyFill="1" applyBorder="1" applyAlignment="1">
      <alignment horizontal="center" vertical="center"/>
    </xf>
    <xf numFmtId="0" fontId="20" fillId="4" borderId="1" xfId="0" applyFont="1" applyFill="1" applyBorder="1"/>
    <xf numFmtId="4" fontId="20" fillId="3" borderId="1" xfId="0" applyNumberFormat="1" applyFont="1" applyFill="1" applyBorder="1"/>
    <xf numFmtId="0" fontId="22" fillId="0" borderId="1" xfId="0" applyFont="1" applyBorder="1" applyAlignment="1">
      <alignment horizontal="center" vertical="center"/>
    </xf>
    <xf numFmtId="0" fontId="19" fillId="2" borderId="1" xfId="0" applyFont="1" applyFill="1" applyBorder="1" applyAlignment="1">
      <alignment horizontal="center" vertical="center" wrapText="1"/>
    </xf>
    <xf numFmtId="0" fontId="18" fillId="0" borderId="1" xfId="0" applyFont="1" applyBorder="1" applyAlignment="1">
      <alignment horizontal="left" vertical="top" wrapText="1"/>
    </xf>
    <xf numFmtId="49" fontId="17" fillId="0" borderId="1" xfId="0" applyNumberFormat="1" applyFont="1" applyBorder="1" applyAlignment="1">
      <alignment horizontal="center" vertical="center"/>
    </xf>
    <xf numFmtId="49" fontId="21"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49" fontId="15" fillId="0" borderId="1" xfId="0" applyNumberFormat="1" applyFont="1" applyBorder="1" applyAlignment="1">
      <alignment horizontal="center" vertical="center"/>
    </xf>
    <xf numFmtId="4" fontId="21" fillId="0" borderId="1" xfId="0" applyNumberFormat="1" applyFont="1" applyBorder="1" applyAlignment="1">
      <alignment horizontal="center" vertical="center"/>
    </xf>
    <xf numFmtId="0" fontId="14" fillId="0" borderId="0" xfId="0" applyFont="1" applyAlignment="1">
      <alignment horizontal="center" vertical="center"/>
    </xf>
    <xf numFmtId="0" fontId="13" fillId="0" borderId="1" xfId="0" applyFont="1" applyBorder="1" applyAlignment="1">
      <alignment horizontal="center" vertical="center"/>
    </xf>
    <xf numFmtId="0" fontId="12" fillId="2" borderId="1" xfId="0" applyFont="1" applyFill="1" applyBorder="1" applyAlignment="1">
      <alignment horizontal="center" vertical="center"/>
    </xf>
    <xf numFmtId="0" fontId="23" fillId="0" borderId="0" xfId="0" applyFont="1"/>
    <xf numFmtId="0" fontId="11" fillId="2" borderId="1" xfId="0" applyFont="1" applyFill="1" applyBorder="1" applyAlignment="1">
      <alignment horizontal="left" vertical="top" wrapText="1"/>
    </xf>
    <xf numFmtId="49" fontId="10"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top" wrapText="1"/>
    </xf>
    <xf numFmtId="49" fontId="9" fillId="0" borderId="1" xfId="0" applyNumberFormat="1" applyFont="1" applyBorder="1" applyAlignment="1">
      <alignment horizontal="center" vertical="center"/>
    </xf>
    <xf numFmtId="0" fontId="9" fillId="0" borderId="1" xfId="0" applyFont="1" applyBorder="1" applyAlignment="1">
      <alignment horizontal="left" vertical="top" wrapText="1"/>
    </xf>
    <xf numFmtId="0" fontId="7"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21" fillId="2" borderId="0" xfId="0" applyFont="1" applyFill="1"/>
    <xf numFmtId="0" fontId="6" fillId="0" borderId="0" xfId="0" applyFont="1" applyAlignment="1">
      <alignment wrapText="1"/>
    </xf>
    <xf numFmtId="0" fontId="5" fillId="0" borderId="0" xfId="0" applyFont="1" applyAlignment="1">
      <alignment vertical="top" wrapText="1"/>
    </xf>
    <xf numFmtId="4" fontId="20" fillId="2" borderId="2" xfId="0" applyNumberFormat="1" applyFont="1" applyFill="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49" fontId="7" fillId="0" borderId="2" xfId="0" applyNumberFormat="1" applyFont="1" applyBorder="1" applyAlignment="1">
      <alignment horizontal="center" vertical="center"/>
    </xf>
    <xf numFmtId="0" fontId="7" fillId="2" borderId="2" xfId="0" applyFont="1" applyFill="1" applyBorder="1" applyAlignment="1">
      <alignment horizontal="center" vertical="center"/>
    </xf>
    <xf numFmtId="0" fontId="5"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3" fontId="7"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8" fillId="0" borderId="0" xfId="0" applyFont="1" applyAlignment="1">
      <alignment vertical="top" wrapText="1"/>
    </xf>
    <xf numFmtId="0" fontId="20" fillId="5" borderId="1" xfId="0" applyFont="1" applyFill="1" applyBorder="1" applyAlignment="1">
      <alignment horizontal="center" vertical="center"/>
    </xf>
    <xf numFmtId="0" fontId="4" fillId="2" borderId="1" xfId="0" applyNumberFormat="1" applyFont="1" applyFill="1" applyBorder="1" applyAlignment="1">
      <alignment horizontal="left" vertical="top" wrapText="1"/>
    </xf>
    <xf numFmtId="49" fontId="2"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5" fillId="0" borderId="2" xfId="0" applyFont="1" applyBorder="1" applyAlignment="1">
      <alignment horizontal="center" vertical="center"/>
    </xf>
    <xf numFmtId="49" fontId="5" fillId="0" borderId="1" xfId="0" applyNumberFormat="1" applyFont="1" applyBorder="1" applyAlignment="1">
      <alignment horizontal="center" vertical="center" wrapText="1"/>
    </xf>
    <xf numFmtId="0" fontId="1" fillId="0" borderId="0" xfId="0" applyFont="1"/>
    <xf numFmtId="0" fontId="1" fillId="4" borderId="1" xfId="0" applyFont="1" applyFill="1" applyBorder="1" applyAlignment="1">
      <alignment horizontal="left" vertical="top" wrapText="1"/>
    </xf>
    <xf numFmtId="0" fontId="1" fillId="4" borderId="1" xfId="0" applyFont="1"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3"/>
  <sheetViews>
    <sheetView tabSelected="1" workbookViewId="0">
      <selection activeCell="E25" sqref="E25"/>
    </sheetView>
  </sheetViews>
  <sheetFormatPr defaultRowHeight="15" x14ac:dyDescent="0.25"/>
  <cols>
    <col min="1" max="1" width="9.140625" style="1"/>
    <col min="2" max="2" width="44.42578125" style="1" customWidth="1"/>
    <col min="3" max="3" width="14.42578125" style="1" customWidth="1"/>
    <col min="4" max="4" width="21.42578125" style="1" customWidth="1"/>
    <col min="5" max="5" width="13.28515625" style="1" customWidth="1"/>
    <col min="6" max="6" width="15" style="1" customWidth="1"/>
    <col min="7" max="7" width="13.42578125" style="1" customWidth="1"/>
    <col min="8" max="8" width="14.7109375" style="1" customWidth="1"/>
    <col min="9" max="9" width="14.140625" style="1" customWidth="1"/>
    <col min="10" max="10" width="13.42578125" style="1" customWidth="1"/>
    <col min="11" max="16384" width="9.140625" style="1"/>
  </cols>
  <sheetData>
    <row r="2" spans="1:10" x14ac:dyDescent="0.25">
      <c r="B2" s="1" t="s">
        <v>0</v>
      </c>
    </row>
    <row r="3" spans="1:10" x14ac:dyDescent="0.25">
      <c r="B3" s="1" t="s">
        <v>1</v>
      </c>
    </row>
    <row r="4" spans="1:10" x14ac:dyDescent="0.25">
      <c r="B4" s="1" t="s">
        <v>2</v>
      </c>
    </row>
    <row r="5" spans="1:10" x14ac:dyDescent="0.25">
      <c r="C5" s="70" t="s">
        <v>73</v>
      </c>
    </row>
    <row r="6" spans="1:10" x14ac:dyDescent="0.25">
      <c r="B6" s="48" t="s">
        <v>69</v>
      </c>
    </row>
    <row r="8" spans="1:10" ht="30" x14ac:dyDescent="0.25">
      <c r="A8" s="2" t="s">
        <v>20</v>
      </c>
      <c r="B8" s="2" t="s">
        <v>3</v>
      </c>
      <c r="C8" s="2" t="s">
        <v>4</v>
      </c>
      <c r="D8" s="3" t="s">
        <v>18</v>
      </c>
      <c r="E8" s="3" t="s">
        <v>19</v>
      </c>
      <c r="F8" s="3" t="s">
        <v>5</v>
      </c>
      <c r="G8" s="3" t="s">
        <v>6</v>
      </c>
      <c r="H8" s="3" t="s">
        <v>7</v>
      </c>
      <c r="I8" s="3" t="s">
        <v>8</v>
      </c>
      <c r="J8" s="3" t="s">
        <v>9</v>
      </c>
    </row>
    <row r="9" spans="1:10" x14ac:dyDescent="0.25">
      <c r="A9" s="4"/>
      <c r="B9" s="5" t="s">
        <v>12</v>
      </c>
      <c r="C9" s="4"/>
      <c r="D9" s="6"/>
      <c r="E9" s="6"/>
      <c r="F9" s="6"/>
      <c r="G9" s="6"/>
      <c r="H9" s="6"/>
      <c r="I9" s="6"/>
      <c r="J9" s="6"/>
    </row>
    <row r="10" spans="1:10" ht="93" customHeight="1" x14ac:dyDescent="0.25">
      <c r="A10" s="64">
        <v>1</v>
      </c>
      <c r="B10" s="59" t="s">
        <v>11</v>
      </c>
      <c r="C10" s="2" t="s">
        <v>10</v>
      </c>
      <c r="D10" s="7">
        <v>22560</v>
      </c>
      <c r="E10" s="7">
        <v>22560</v>
      </c>
      <c r="F10" s="2" t="s">
        <v>13</v>
      </c>
      <c r="G10" s="3" t="s">
        <v>14</v>
      </c>
      <c r="H10" s="8" t="s">
        <v>15</v>
      </c>
      <c r="I10" s="8" t="s">
        <v>15</v>
      </c>
      <c r="J10" s="2" t="s">
        <v>16</v>
      </c>
    </row>
    <row r="11" spans="1:10" ht="102.75" customHeight="1" x14ac:dyDescent="0.25">
      <c r="A11" s="64">
        <v>2</v>
      </c>
      <c r="B11" s="26" t="s">
        <v>43</v>
      </c>
      <c r="C11" s="2" t="s">
        <v>17</v>
      </c>
      <c r="D11" s="7">
        <v>2000</v>
      </c>
      <c r="E11" s="7">
        <v>2000</v>
      </c>
      <c r="F11" s="2" t="s">
        <v>13</v>
      </c>
      <c r="G11" s="3" t="s">
        <v>14</v>
      </c>
      <c r="H11" s="8" t="s">
        <v>15</v>
      </c>
      <c r="I11" s="8" t="s">
        <v>15</v>
      </c>
      <c r="J11" s="2" t="s">
        <v>16</v>
      </c>
    </row>
    <row r="12" spans="1:10" ht="96.75" customHeight="1" x14ac:dyDescent="0.25">
      <c r="A12" s="64">
        <v>3</v>
      </c>
      <c r="B12" s="44" t="s">
        <v>60</v>
      </c>
      <c r="C12" s="46" t="s">
        <v>61</v>
      </c>
      <c r="D12" s="61">
        <v>10000</v>
      </c>
      <c r="E12" s="47">
        <v>10000</v>
      </c>
      <c r="F12" s="2" t="s">
        <v>13</v>
      </c>
      <c r="G12" s="3" t="s">
        <v>14</v>
      </c>
      <c r="H12" s="62" t="s">
        <v>67</v>
      </c>
      <c r="I12" s="62" t="s">
        <v>67</v>
      </c>
      <c r="J12" s="2" t="s">
        <v>16</v>
      </c>
    </row>
    <row r="13" spans="1:10" ht="16.5" customHeight="1" x14ac:dyDescent="0.25">
      <c r="A13" s="64">
        <v>4</v>
      </c>
      <c r="B13" s="10" t="s">
        <v>31</v>
      </c>
      <c r="C13" s="9"/>
      <c r="D13" s="11">
        <f>SUM(D10:D12)</f>
        <v>34560</v>
      </c>
      <c r="E13" s="11">
        <f>SUM(E10:E12)</f>
        <v>34560</v>
      </c>
      <c r="F13" s="9"/>
      <c r="G13" s="12"/>
      <c r="H13" s="13"/>
      <c r="I13" s="13"/>
      <c r="J13" s="9"/>
    </row>
    <row r="14" spans="1:10" ht="13.5" customHeight="1" x14ac:dyDescent="0.25">
      <c r="A14" s="64">
        <v>5</v>
      </c>
      <c r="B14" s="15" t="s">
        <v>21</v>
      </c>
      <c r="C14" s="16"/>
      <c r="D14" s="16"/>
      <c r="E14" s="16"/>
      <c r="F14" s="16"/>
      <c r="G14" s="16"/>
      <c r="H14" s="16"/>
      <c r="I14" s="16"/>
      <c r="J14" s="16"/>
    </row>
    <row r="15" spans="1:10" ht="96.75" customHeight="1" x14ac:dyDescent="0.25">
      <c r="A15" s="64">
        <v>6</v>
      </c>
      <c r="B15" s="65" t="s">
        <v>65</v>
      </c>
      <c r="C15" s="25" t="s">
        <v>36</v>
      </c>
      <c r="D15" s="17">
        <v>1900</v>
      </c>
      <c r="E15" s="17">
        <v>1900</v>
      </c>
      <c r="F15" s="2" t="s">
        <v>13</v>
      </c>
      <c r="G15" s="3" t="s">
        <v>14</v>
      </c>
      <c r="H15" s="8" t="s">
        <v>15</v>
      </c>
      <c r="I15" s="8" t="s">
        <v>15</v>
      </c>
      <c r="J15" s="18" t="s">
        <v>16</v>
      </c>
    </row>
    <row r="16" spans="1:10" ht="111" customHeight="1" x14ac:dyDescent="0.25">
      <c r="A16" s="64">
        <v>7</v>
      </c>
      <c r="B16" s="60" t="s">
        <v>66</v>
      </c>
      <c r="C16" s="3" t="s">
        <v>22</v>
      </c>
      <c r="D16" s="17">
        <v>5000</v>
      </c>
      <c r="E16" s="17">
        <v>5000</v>
      </c>
      <c r="F16" s="2" t="s">
        <v>13</v>
      </c>
      <c r="G16" s="3" t="s">
        <v>14</v>
      </c>
      <c r="H16" s="38" t="s">
        <v>52</v>
      </c>
      <c r="I16" s="38" t="s">
        <v>52</v>
      </c>
      <c r="J16" s="18" t="s">
        <v>16</v>
      </c>
    </row>
    <row r="17" spans="1:15" ht="66.75" customHeight="1" x14ac:dyDescent="0.25">
      <c r="A17" s="64">
        <v>8</v>
      </c>
      <c r="B17" s="19" t="s">
        <v>46</v>
      </c>
      <c r="C17" s="33" t="s">
        <v>23</v>
      </c>
      <c r="D17" s="7">
        <v>1295.49</v>
      </c>
      <c r="E17" s="7">
        <v>1295.49</v>
      </c>
      <c r="F17" s="2" t="s">
        <v>13</v>
      </c>
      <c r="G17" s="3" t="s">
        <v>14</v>
      </c>
      <c r="H17" s="8" t="s">
        <v>32</v>
      </c>
      <c r="I17" s="8" t="s">
        <v>32</v>
      </c>
      <c r="J17" s="18" t="s">
        <v>16</v>
      </c>
    </row>
    <row r="18" spans="1:15" ht="138.75" customHeight="1" x14ac:dyDescent="0.25">
      <c r="A18" s="64">
        <v>9</v>
      </c>
      <c r="B18" s="37" t="s">
        <v>25</v>
      </c>
      <c r="C18" s="20" t="s">
        <v>24</v>
      </c>
      <c r="D18" s="21">
        <v>3000</v>
      </c>
      <c r="E18" s="21">
        <v>3000</v>
      </c>
      <c r="F18" s="2" t="s">
        <v>13</v>
      </c>
      <c r="G18" s="3" t="s">
        <v>14</v>
      </c>
      <c r="H18" s="27" t="s">
        <v>44</v>
      </c>
      <c r="I18" s="27" t="s">
        <v>45</v>
      </c>
      <c r="J18" s="18" t="s">
        <v>16</v>
      </c>
    </row>
    <row r="19" spans="1:15" ht="133.5" customHeight="1" x14ac:dyDescent="0.25">
      <c r="A19" s="64">
        <v>10</v>
      </c>
      <c r="B19" s="43" t="s">
        <v>26</v>
      </c>
      <c r="C19" s="18" t="s">
        <v>27</v>
      </c>
      <c r="D19" s="17">
        <v>6000</v>
      </c>
      <c r="E19" s="17">
        <v>6000</v>
      </c>
      <c r="F19" s="2" t="s">
        <v>13</v>
      </c>
      <c r="G19" s="3" t="s">
        <v>14</v>
      </c>
      <c r="H19" s="66" t="s">
        <v>68</v>
      </c>
      <c r="I19" s="66" t="s">
        <v>68</v>
      </c>
      <c r="J19" s="2" t="s">
        <v>35</v>
      </c>
    </row>
    <row r="20" spans="1:15" ht="225" x14ac:dyDescent="0.25">
      <c r="A20" s="64">
        <v>11</v>
      </c>
      <c r="B20" s="40" t="s">
        <v>51</v>
      </c>
      <c r="C20" s="35" t="s">
        <v>50</v>
      </c>
      <c r="D20" s="17">
        <v>1848.72</v>
      </c>
      <c r="E20" s="17">
        <v>1848.72</v>
      </c>
      <c r="F20" s="2" t="s">
        <v>13</v>
      </c>
      <c r="G20" s="3" t="s">
        <v>14</v>
      </c>
      <c r="H20" s="27" t="s">
        <v>44</v>
      </c>
      <c r="I20" s="27" t="s">
        <v>45</v>
      </c>
      <c r="J20" s="18" t="s">
        <v>16</v>
      </c>
      <c r="O20" s="36"/>
    </row>
    <row r="21" spans="1:15" ht="203.25" customHeight="1" x14ac:dyDescent="0.25">
      <c r="A21" s="64">
        <v>12</v>
      </c>
      <c r="B21" s="49" t="s">
        <v>56</v>
      </c>
      <c r="C21" s="39" t="s">
        <v>55</v>
      </c>
      <c r="D21" s="17">
        <v>3125</v>
      </c>
      <c r="E21" s="17">
        <v>3125</v>
      </c>
      <c r="F21" s="2" t="s">
        <v>13</v>
      </c>
      <c r="G21" s="3" t="s">
        <v>14</v>
      </c>
      <c r="H21" s="41" t="s">
        <v>53</v>
      </c>
      <c r="I21" s="41" t="s">
        <v>54</v>
      </c>
      <c r="J21" s="30" t="s">
        <v>16</v>
      </c>
      <c r="O21" s="36"/>
    </row>
    <row r="22" spans="1:15" ht="90" customHeight="1" x14ac:dyDescent="0.25">
      <c r="A22" s="64">
        <v>13</v>
      </c>
      <c r="B22" s="58" t="s">
        <v>58</v>
      </c>
      <c r="C22" s="45" t="s">
        <v>37</v>
      </c>
      <c r="D22" s="51">
        <v>240</v>
      </c>
      <c r="E22" s="51">
        <v>240</v>
      </c>
      <c r="F22" s="52" t="s">
        <v>13</v>
      </c>
      <c r="G22" s="53" t="s">
        <v>14</v>
      </c>
      <c r="H22" s="54" t="s">
        <v>33</v>
      </c>
      <c r="I22" s="54" t="s">
        <v>59</v>
      </c>
      <c r="J22" s="55" t="s">
        <v>35</v>
      </c>
      <c r="O22" s="36"/>
    </row>
    <row r="23" spans="1:15" ht="90" customHeight="1" x14ac:dyDescent="0.25">
      <c r="A23" s="64">
        <v>14</v>
      </c>
      <c r="B23" s="50" t="s">
        <v>64</v>
      </c>
      <c r="C23" s="67" t="s">
        <v>62</v>
      </c>
      <c r="D23" s="51">
        <v>4701</v>
      </c>
      <c r="E23" s="51">
        <v>4701</v>
      </c>
      <c r="F23" s="52" t="s">
        <v>13</v>
      </c>
      <c r="G23" s="53" t="s">
        <v>14</v>
      </c>
      <c r="H23" s="57" t="s">
        <v>63</v>
      </c>
      <c r="I23" s="57" t="s">
        <v>63</v>
      </c>
      <c r="J23" s="68" t="s">
        <v>16</v>
      </c>
      <c r="O23" s="36"/>
    </row>
    <row r="24" spans="1:15" ht="90" customHeight="1" x14ac:dyDescent="0.25">
      <c r="A24" s="64">
        <v>15</v>
      </c>
      <c r="B24" s="58" t="s">
        <v>70</v>
      </c>
      <c r="C24" s="56" t="s">
        <v>71</v>
      </c>
      <c r="D24" s="17">
        <v>3130.25</v>
      </c>
      <c r="E24" s="17">
        <v>3130.25</v>
      </c>
      <c r="F24" s="2" t="s">
        <v>13</v>
      </c>
      <c r="G24" s="3" t="s">
        <v>14</v>
      </c>
      <c r="H24" s="69" t="s">
        <v>72</v>
      </c>
      <c r="I24" s="69" t="s">
        <v>72</v>
      </c>
      <c r="J24" s="30" t="s">
        <v>16</v>
      </c>
      <c r="O24" s="36"/>
    </row>
    <row r="25" spans="1:15" x14ac:dyDescent="0.25">
      <c r="A25" s="64">
        <v>16</v>
      </c>
      <c r="B25" s="71" t="s">
        <v>74</v>
      </c>
      <c r="C25" s="9"/>
      <c r="D25" s="11">
        <f>SUM(D15:D24)</f>
        <v>30240.46</v>
      </c>
      <c r="E25" s="11">
        <f>SUM(E15:E24)</f>
        <v>30240.46</v>
      </c>
      <c r="F25" s="22"/>
      <c r="G25" s="22"/>
      <c r="H25" s="22"/>
      <c r="I25" s="22"/>
      <c r="J25" s="22"/>
    </row>
    <row r="26" spans="1:15" x14ac:dyDescent="0.25">
      <c r="A26" s="64">
        <v>17</v>
      </c>
      <c r="B26" s="14" t="s">
        <v>30</v>
      </c>
      <c r="C26" s="14"/>
      <c r="D26" s="23"/>
      <c r="E26" s="23"/>
      <c r="F26" s="16"/>
      <c r="G26" s="16"/>
      <c r="H26" s="16"/>
      <c r="I26" s="16"/>
      <c r="J26" s="16"/>
    </row>
    <row r="27" spans="1:15" ht="80.25" customHeight="1" x14ac:dyDescent="0.25">
      <c r="A27" s="64">
        <v>18</v>
      </c>
      <c r="B27" s="42" t="s">
        <v>48</v>
      </c>
      <c r="C27" s="24" t="s">
        <v>49</v>
      </c>
      <c r="D27" s="32">
        <v>2200</v>
      </c>
      <c r="E27" s="32">
        <v>2200</v>
      </c>
      <c r="F27" s="2" t="s">
        <v>13</v>
      </c>
      <c r="G27" s="3" t="s">
        <v>14</v>
      </c>
      <c r="H27" s="31" t="s">
        <v>34</v>
      </c>
      <c r="I27" s="31" t="s">
        <v>32</v>
      </c>
      <c r="J27" s="34" t="s">
        <v>35</v>
      </c>
    </row>
    <row r="28" spans="1:15" ht="48" customHeight="1" x14ac:dyDescent="0.25">
      <c r="A28" s="64">
        <v>19</v>
      </c>
      <c r="B28" s="19" t="s">
        <v>28</v>
      </c>
      <c r="C28" s="29" t="s">
        <v>29</v>
      </c>
      <c r="D28" s="17">
        <v>2000</v>
      </c>
      <c r="E28" s="17">
        <v>2000</v>
      </c>
      <c r="F28" s="2" t="s">
        <v>13</v>
      </c>
      <c r="G28" s="3" t="s">
        <v>14</v>
      </c>
      <c r="H28" s="28" t="s">
        <v>47</v>
      </c>
      <c r="I28" s="28" t="s">
        <v>47</v>
      </c>
      <c r="J28" s="30" t="s">
        <v>16</v>
      </c>
    </row>
    <row r="29" spans="1:15" ht="110.25" customHeight="1" x14ac:dyDescent="0.25">
      <c r="A29" s="64">
        <v>20</v>
      </c>
      <c r="B29" s="63" t="s">
        <v>57</v>
      </c>
      <c r="C29" s="39" t="s">
        <v>55</v>
      </c>
      <c r="D29" s="17">
        <v>7200</v>
      </c>
      <c r="E29" s="17">
        <v>7200</v>
      </c>
      <c r="F29" s="2" t="s">
        <v>13</v>
      </c>
      <c r="G29" s="3" t="s">
        <v>14</v>
      </c>
      <c r="H29" s="38" t="s">
        <v>53</v>
      </c>
      <c r="I29" s="38" t="s">
        <v>54</v>
      </c>
      <c r="J29" s="2" t="s">
        <v>16</v>
      </c>
    </row>
    <row r="30" spans="1:15" ht="33.75" customHeight="1" x14ac:dyDescent="0.25">
      <c r="A30" s="64">
        <v>21</v>
      </c>
      <c r="B30" s="72" t="s">
        <v>75</v>
      </c>
      <c r="C30" s="22"/>
      <c r="D30" s="11">
        <f>SUM(D27:D29)</f>
        <v>11400</v>
      </c>
      <c r="E30" s="11">
        <f>SUM(E27:E29)</f>
        <v>11400</v>
      </c>
      <c r="F30" s="22"/>
      <c r="G30" s="22"/>
      <c r="H30" s="22"/>
      <c r="I30" s="22"/>
      <c r="J30" s="22"/>
    </row>
    <row r="31" spans="1:15" x14ac:dyDescent="0.25">
      <c r="B31" s="1" t="s">
        <v>38</v>
      </c>
      <c r="H31" s="1" t="s">
        <v>41</v>
      </c>
    </row>
    <row r="32" spans="1:15" x14ac:dyDescent="0.25">
      <c r="B32" s="1" t="s">
        <v>39</v>
      </c>
      <c r="H32" s="1" t="s">
        <v>42</v>
      </c>
    </row>
    <row r="33" spans="2:2" x14ac:dyDescent="0.25">
      <c r="B33" s="1" t="s">
        <v>40</v>
      </c>
    </row>
  </sheetData>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2021-07-29T14:33:55Z</dcterms:modified>
</cp:coreProperties>
</file>